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<sst xmlns="http://schemas.openxmlformats.org/spreadsheetml/2006/main" count="57" uniqueCount="54">
  <si>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Наименование организации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</si>
  <si>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</si>
  <si>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</si>
  <si>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</si>
  <si>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</si>
  <si>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</si>
  <si>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</si>
  <si>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</si>
  <si>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</si>
  <si>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</si>
  <si>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МБДОУ "Д/С "ОСТРОВОК"</t>
  </si>
  <si>
    <t>МБДОУ "Д/С "СОЛНЫШКО"</t>
  </si>
  <si>
    <t>МБУ "СОК Афалина"</t>
  </si>
  <si>
    <t>МБУ "СОК Шикотан Арена"</t>
  </si>
  <si>
    <t>МКУ "ЕДДС МО "ЮЖНО-КУРИЛЬСКИЙ ГОРОДСКОЙ ОКРУГ"</t>
  </si>
  <si>
    <t>МКУ "Муниципальный архив Южно-Курильского городского округа"</t>
  </si>
  <si>
    <t>МКУ "ЦЕНТР МУНИЦИПАЛЬНЫХ ЗАКУПОК МО "ЮЖНО-КУРИЛЬСКИЙ ГОРОДСКОЙ ОКРУГ"</t>
  </si>
  <si>
    <t>МКУ "ЦРФКиС"</t>
  </si>
  <si>
    <t>МКУ "ЦФО"</t>
  </si>
  <si>
    <t>МКУ МО  "Служба заказчика и муниципального строительства"</t>
  </si>
  <si>
    <t>Муниципальное бюджетное дошкольное образовательное учреждение - детский сад "Белочка"</t>
  </si>
  <si>
    <t>Муниципальное бюджетное дошкольное образовательное учреждение - детский сад "Рыбка"</t>
  </si>
  <si>
    <t>Муниципальное бюджетное дошкольное образовательное учреждение- детский сад "Аленка"</t>
  </si>
  <si>
    <t>Муниципальное бюджетное дошкольное образовательное учреждение детский сад "Звёздочка"</t>
  </si>
  <si>
    <t>Муниципальное бюджетное дошкольное образовательное учреждение-детский сад "Ромашка"</t>
  </si>
  <si>
    <t>Муниципальное бюджетное образовательное учреждение дополнительного образования детей "Детская школа искусств п .г.т.Южно-Курильск"</t>
  </si>
  <si>
    <t>Муниципальное бюджетное образовательное учреждение дополнительного образования детей "Детская школа искусств с. Крабозаводское"</t>
  </si>
  <si>
    <t>Муниципальное бюджетное общеобразовательное учреждение "Средняя общеобразовательная школа п.г.т.Южно-Курильск"</t>
  </si>
  <si>
    <t>Муниципальное бюджетное общеобразовательное учреждение "Средняя общеобразовательная школа с. Крабозаводское"</t>
  </si>
  <si>
    <t>Муниципальное бюджетное общеобразовательное учреждение "Средняя общеобразовательная школа с. Малокурильское"</t>
  </si>
  <si>
    <t>Муниципальное бюджетное общеобразовательное учреждение "Средняя общеобразовательная школа села Дубовое"</t>
  </si>
  <si>
    <t>Муниципальное бюджетное общеобразовательное учреждение "Центр образования пгт. Южно-Курильск"</t>
  </si>
  <si>
    <t>Муниципальное бюджетное учреждение культуры "Головнинский сельский Дом культуры"</t>
  </si>
  <si>
    <t>Муниципальное бюджетное учреждение культуры "Крабозаводской Дом культуры Утро Родины"</t>
  </si>
  <si>
    <t>Муниципальное бюджетное учреждение культуры "Малокурильский Дом культуры"</t>
  </si>
  <si>
    <t>Муниципальное бюджетное учреждение культуры "Южно-Курильская централизованная библиотечная система"</t>
  </si>
  <si>
    <t>Муниципальное бюджетное учреждение культуры "Южно-Курильский краеведческий музей"</t>
  </si>
  <si>
    <t>Муниципальное бюджетное учреждение культуры "Южно-Курильский районный Дом культуры"</t>
  </si>
  <si>
    <t>Муниципальное казенное учреждение "Межведомственная централизованная бухгалтерия"(смета)</t>
  </si>
  <si>
    <t>Муниципальное казенное учреждение "Производственно-техническое объединение"</t>
  </si>
  <si>
    <t>Муниципальное казенное учреждение "Центр обеспечения функционирования образовательных учреждений"</t>
  </si>
  <si>
    <t>Муниципальное казенное учреждение "Централизованная бухгалтерия отдела культуры муниципального образования "Южно-Курильский городской округ"</t>
  </si>
  <si>
    <t>Сведения о численности и расходах на содержание работников муниципальных учреждений за 9 месяцев 2021 года</t>
  </si>
  <si>
    <t>11</t>
  </si>
  <si>
    <t>12</t>
  </si>
  <si>
    <t>№ п/п</t>
  </si>
  <si>
    <t>Штатная численность (единиц)</t>
  </si>
  <si>
    <t>Численность работников списочного состава на конец отчетной даты (единиц)</t>
  </si>
  <si>
    <t>Списочного состава (без внешних совместителей) (единиц)</t>
  </si>
  <si>
    <t>Внешних совместителей (единиц)</t>
  </si>
  <si>
    <t>Списочного состава (без внешних совместителей), всего (тыс.рублей)</t>
  </si>
  <si>
    <t>Списочного состава по внутреннему совместительству (тыс.рублей)</t>
  </si>
  <si>
    <t>Внешних совместителей (тыс.рублей)</t>
  </si>
  <si>
    <t>ИТОГО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</si>
</sst>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32" fillId="0" borderId="10" xfId="52" applyNumberFormat="1" applyFill="1" applyBorder="1" applyAlignment="1">
      <alignment horizontal="center" vertical="center" wrapText="1" shrinkToFit="1"/>
      <protection/>
    </xf>
    <xf numFmtId="49" fontId="32" fillId="0" borderId="10" xfId="52" applyNumberFormat="1" applyFill="1" applyBorder="1" applyAlignment="1">
      <alignment vertical="top" wrapText="1" shrinkToFit="1"/>
      <protection/>
    </xf>
    <xf numFmtId="4" fontId="32" fillId="0" borderId="10" xfId="52" applyNumberFormat="1" applyFill="1" applyBorder="1" applyAlignment="1">
      <alignment horizontal="right" vertical="top"/>
      <protection/>
    </xf>
    <xf numFmtId="0" fontId="3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4" fontId="28" fillId="0" borderId="10" xfId="0" applyNumberFormat="1" applyFont="1" applyBorder="1" applyAlignment="1">
      <alignment horizontal="right"/>
    </xf>
    <xf numFmtId="0" fontId="39" fillId="0" borderId="0" xfId="53" applyFont="1" applyFill="1" applyAlignment="1">
      <alignment horizontal="center" vertical="center" wrapText="1"/>
      <protection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tabSelected="1" zoomScalePageLayoutView="0" workbookViewId="0" topLeftCell="A1">
      <selection activeCell="B2" sqref="B2:M2"/>
    </sheetView>
  </sheetViews>
  <sheetFormatPr defaultColWidth="9.140625" defaultRowHeight="15"/>
  <cols>
    <col min="1" max="1" width="6.421875" style="0" customWidth="1"/>
    <col min="2" max="2" width="43.8515625" style="6" customWidth="1"/>
    <col min="3" max="3" width="12.28125" style="0" customWidth="1"/>
    <col min="4" max="4" width="14.8515625" style="0" customWidth="1"/>
    <col min="5" max="5" width="18.00390625" style="0" customWidth="1"/>
    <col min="6" max="6" width="14.421875" style="0" customWidth="1"/>
    <col min="7" max="7" width="21.57421875" style="0" customWidth="1"/>
    <col min="8" max="8" width="16.28125" style="0" customWidth="1"/>
    <col min="9" max="9" width="15.140625" style="0" customWidth="1"/>
    <col min="10" max="10" width="16.00390625" style="0" customWidth="1"/>
    <col min="11" max="11" width="16.8515625" style="0" customWidth="1"/>
    <col min="12" max="12" width="14.421875" style="0" customWidth="1"/>
  </cols>
  <sheetData>
    <row r="2" spans="2:13" ht="18.75">
      <c r="B2" s="8" t="s">
        <v>42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2" ht="76.5">
      <c r="A4" s="4" t="s">
        <v>45</v>
      </c>
      <c r="B4" s="1" t="s">
        <v>0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  <c r="I4" s="1" t="s">
        <v>52</v>
      </c>
      <c r="J4" s="1" t="s">
        <v>50</v>
      </c>
      <c r="K4" s="1" t="s">
        <v>51</v>
      </c>
      <c r="L4" s="1" t="s">
        <v>52</v>
      </c>
    </row>
    <row r="5" spans="1:12" ht="15">
      <c r="A5" s="5">
        <v>1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43</v>
      </c>
      <c r="L5" s="1" t="s">
        <v>44</v>
      </c>
    </row>
    <row r="6" spans="1:12" ht="15">
      <c r="A6" s="5">
        <v>1</v>
      </c>
      <c r="B6" s="2" t="s">
        <v>10</v>
      </c>
      <c r="C6" s="3">
        <v>55.35</v>
      </c>
      <c r="D6" s="3">
        <v>48</v>
      </c>
      <c r="E6" s="3">
        <v>41.2</v>
      </c>
      <c r="F6" s="3">
        <v>1.2</v>
      </c>
      <c r="G6" s="3">
        <v>27078</v>
      </c>
      <c r="H6" s="3">
        <v>4718</v>
      </c>
      <c r="I6" s="3">
        <v>916</v>
      </c>
      <c r="J6" s="3">
        <v>27078</v>
      </c>
      <c r="K6" s="3">
        <v>4718</v>
      </c>
      <c r="L6" s="3">
        <v>916</v>
      </c>
    </row>
    <row r="7" spans="1:12" ht="15">
      <c r="A7" s="5">
        <f>A6+1</f>
        <v>2</v>
      </c>
      <c r="B7" s="2" t="s">
        <v>11</v>
      </c>
      <c r="C7" s="3">
        <v>55.35</v>
      </c>
      <c r="D7" s="3">
        <v>68</v>
      </c>
      <c r="E7" s="3">
        <v>45.8</v>
      </c>
      <c r="F7" s="3">
        <v>4.6</v>
      </c>
      <c r="G7" s="3">
        <v>27301.2</v>
      </c>
      <c r="H7" s="3">
        <v>1303.9</v>
      </c>
      <c r="I7" s="3">
        <v>3227.83</v>
      </c>
      <c r="J7" s="3">
        <v>27301.2</v>
      </c>
      <c r="K7" s="3">
        <v>1303.9</v>
      </c>
      <c r="L7" s="3">
        <v>3227.83</v>
      </c>
    </row>
    <row r="8" spans="1:12" ht="15">
      <c r="A8" s="5">
        <f aca="true" t="shared" si="0" ref="A8:A37">A7+1</f>
        <v>3</v>
      </c>
      <c r="B8" s="2" t="s">
        <v>12</v>
      </c>
      <c r="C8" s="3">
        <v>25</v>
      </c>
      <c r="D8" s="3">
        <v>24</v>
      </c>
      <c r="E8" s="3">
        <v>21.6</v>
      </c>
      <c r="F8" s="3">
        <v>2</v>
      </c>
      <c r="G8" s="3">
        <v>13633.99</v>
      </c>
      <c r="H8" s="3">
        <v>734.7</v>
      </c>
      <c r="I8" s="3">
        <v>1577.3</v>
      </c>
      <c r="J8" s="3">
        <v>13604.42</v>
      </c>
      <c r="K8" s="3">
        <v>734.7</v>
      </c>
      <c r="L8" s="3">
        <v>1577.3</v>
      </c>
    </row>
    <row r="9" spans="1:12" ht="15">
      <c r="A9" s="5">
        <f t="shared" si="0"/>
        <v>4</v>
      </c>
      <c r="B9" s="2" t="s">
        <v>13</v>
      </c>
      <c r="C9" s="3">
        <v>17</v>
      </c>
      <c r="D9" s="3">
        <v>18</v>
      </c>
      <c r="E9" s="3">
        <v>14.9</v>
      </c>
      <c r="F9" s="3">
        <v>1.1</v>
      </c>
      <c r="G9" s="3">
        <v>11678.82</v>
      </c>
      <c r="H9" s="3">
        <v>841.1</v>
      </c>
      <c r="I9" s="3">
        <v>528.3</v>
      </c>
      <c r="J9" s="3">
        <v>11678.82</v>
      </c>
      <c r="K9" s="3">
        <v>841.1</v>
      </c>
      <c r="L9" s="3">
        <v>528.3</v>
      </c>
    </row>
    <row r="10" spans="1:12" ht="25.5">
      <c r="A10" s="5">
        <f t="shared" si="0"/>
        <v>5</v>
      </c>
      <c r="B10" s="2" t="s">
        <v>14</v>
      </c>
      <c r="C10" s="3">
        <v>10</v>
      </c>
      <c r="D10" s="3">
        <v>10</v>
      </c>
      <c r="E10" s="3">
        <v>9.4</v>
      </c>
      <c r="F10" s="3">
        <v>0</v>
      </c>
      <c r="G10" s="3">
        <v>10988.68</v>
      </c>
      <c r="H10" s="3">
        <v>0</v>
      </c>
      <c r="I10" s="3">
        <v>0</v>
      </c>
      <c r="J10" s="3">
        <v>10988.68</v>
      </c>
      <c r="K10" s="3">
        <v>0</v>
      </c>
      <c r="L10" s="3">
        <v>0</v>
      </c>
    </row>
    <row r="11" spans="1:12" ht="25.5">
      <c r="A11" s="5">
        <f t="shared" si="0"/>
        <v>6</v>
      </c>
      <c r="B11" s="2" t="s">
        <v>15</v>
      </c>
      <c r="C11" s="3">
        <v>0</v>
      </c>
      <c r="D11" s="3">
        <v>0</v>
      </c>
      <c r="E11" s="3">
        <v>1.2</v>
      </c>
      <c r="F11" s="3">
        <v>0</v>
      </c>
      <c r="G11" s="3">
        <v>2238.75</v>
      </c>
      <c r="H11" s="3">
        <v>0</v>
      </c>
      <c r="I11" s="3">
        <v>0</v>
      </c>
      <c r="J11" s="3">
        <v>2238.75</v>
      </c>
      <c r="K11" s="3">
        <v>0</v>
      </c>
      <c r="L11" s="3">
        <v>0</v>
      </c>
    </row>
    <row r="12" spans="1:12" ht="25.5">
      <c r="A12" s="5">
        <f t="shared" si="0"/>
        <v>7</v>
      </c>
      <c r="B12" s="2" t="s">
        <v>16</v>
      </c>
      <c r="C12" s="3">
        <v>4.5</v>
      </c>
      <c r="D12" s="3">
        <v>4</v>
      </c>
      <c r="E12" s="3">
        <v>4.1</v>
      </c>
      <c r="F12" s="3">
        <v>0</v>
      </c>
      <c r="G12" s="3">
        <v>5786.38</v>
      </c>
      <c r="H12" s="3">
        <v>0</v>
      </c>
      <c r="I12" s="3">
        <v>0</v>
      </c>
      <c r="J12" s="3">
        <v>5786.38</v>
      </c>
      <c r="K12" s="3">
        <v>0</v>
      </c>
      <c r="L12" s="3">
        <v>0</v>
      </c>
    </row>
    <row r="13" spans="1:12" ht="15">
      <c r="A13" s="5">
        <f t="shared" si="0"/>
        <v>8</v>
      </c>
      <c r="B13" s="2" t="s">
        <v>17</v>
      </c>
      <c r="C13" s="3">
        <v>16.5</v>
      </c>
      <c r="D13" s="3">
        <v>17</v>
      </c>
      <c r="E13" s="3">
        <v>15.1</v>
      </c>
      <c r="F13" s="3">
        <v>0</v>
      </c>
      <c r="G13" s="3">
        <v>11005.37</v>
      </c>
      <c r="H13" s="3">
        <v>237.87</v>
      </c>
      <c r="I13" s="3">
        <v>0</v>
      </c>
      <c r="J13" s="3">
        <v>11005.37</v>
      </c>
      <c r="K13" s="3">
        <v>237.87</v>
      </c>
      <c r="L13" s="3">
        <v>0</v>
      </c>
    </row>
    <row r="14" spans="1:12" ht="15">
      <c r="A14" s="5">
        <f t="shared" si="0"/>
        <v>9</v>
      </c>
      <c r="B14" s="2" t="s">
        <v>18</v>
      </c>
      <c r="C14" s="3">
        <v>8</v>
      </c>
      <c r="D14" s="3">
        <v>8</v>
      </c>
      <c r="E14" s="3">
        <v>7.8</v>
      </c>
      <c r="F14" s="3">
        <v>0.1</v>
      </c>
      <c r="G14" s="3">
        <v>10609.26</v>
      </c>
      <c r="H14" s="3">
        <v>0</v>
      </c>
      <c r="I14" s="3">
        <v>148.1</v>
      </c>
      <c r="J14" s="3">
        <v>10609.26</v>
      </c>
      <c r="K14" s="3">
        <v>0</v>
      </c>
      <c r="L14" s="3">
        <v>148.1</v>
      </c>
    </row>
    <row r="15" spans="1:12" ht="25.5">
      <c r="A15" s="5">
        <f t="shared" si="0"/>
        <v>10</v>
      </c>
      <c r="B15" s="2" t="s">
        <v>19</v>
      </c>
      <c r="C15" s="3">
        <v>6</v>
      </c>
      <c r="D15" s="3">
        <v>6</v>
      </c>
      <c r="E15" s="3">
        <v>5.3</v>
      </c>
      <c r="F15" s="3">
        <v>0.8</v>
      </c>
      <c r="G15" s="3">
        <v>6296.29</v>
      </c>
      <c r="H15" s="3">
        <v>0</v>
      </c>
      <c r="I15" s="3">
        <v>870.2</v>
      </c>
      <c r="J15" s="3">
        <v>6296.29</v>
      </c>
      <c r="K15" s="3">
        <v>0</v>
      </c>
      <c r="L15" s="3">
        <v>870.2</v>
      </c>
    </row>
    <row r="16" spans="1:12" ht="38.25">
      <c r="A16" s="5">
        <f t="shared" si="0"/>
        <v>11</v>
      </c>
      <c r="B16" s="2" t="s">
        <v>20</v>
      </c>
      <c r="C16" s="3">
        <v>29.25</v>
      </c>
      <c r="D16" s="3">
        <v>36</v>
      </c>
      <c r="E16" s="3">
        <v>27.2</v>
      </c>
      <c r="F16" s="3">
        <v>0.6</v>
      </c>
      <c r="G16" s="3">
        <v>20659.4</v>
      </c>
      <c r="H16" s="3">
        <v>1185.7</v>
      </c>
      <c r="I16" s="3">
        <v>479.8</v>
      </c>
      <c r="J16" s="3">
        <v>20659.4</v>
      </c>
      <c r="K16" s="3">
        <v>1185.7</v>
      </c>
      <c r="L16" s="3">
        <v>479.8</v>
      </c>
    </row>
    <row r="17" spans="1:12" ht="38.25">
      <c r="A17" s="5">
        <f t="shared" si="0"/>
        <v>12</v>
      </c>
      <c r="B17" s="2" t="s">
        <v>21</v>
      </c>
      <c r="C17" s="3">
        <v>27.25</v>
      </c>
      <c r="D17" s="3">
        <v>32</v>
      </c>
      <c r="E17" s="3">
        <v>21.9</v>
      </c>
      <c r="F17" s="3">
        <v>3.9</v>
      </c>
      <c r="G17" s="3">
        <v>14148.5</v>
      </c>
      <c r="H17" s="3">
        <v>1209.1</v>
      </c>
      <c r="I17" s="3">
        <v>2684.51</v>
      </c>
      <c r="J17" s="3">
        <v>14148.5</v>
      </c>
      <c r="K17" s="3">
        <v>1209.1</v>
      </c>
      <c r="L17" s="3">
        <v>2684.51</v>
      </c>
    </row>
    <row r="18" spans="1:12" ht="38.25">
      <c r="A18" s="5">
        <f t="shared" si="0"/>
        <v>13</v>
      </c>
      <c r="B18" s="2" t="s">
        <v>22</v>
      </c>
      <c r="C18" s="3">
        <v>56.75</v>
      </c>
      <c r="D18" s="3">
        <v>61</v>
      </c>
      <c r="E18" s="3">
        <v>43.9</v>
      </c>
      <c r="F18" s="3">
        <v>1.6</v>
      </c>
      <c r="G18" s="3">
        <v>31410.8</v>
      </c>
      <c r="H18" s="3">
        <v>1764.6</v>
      </c>
      <c r="I18" s="3">
        <v>1119.18</v>
      </c>
      <c r="J18" s="3">
        <v>31410.8</v>
      </c>
      <c r="K18" s="3">
        <v>1764.6</v>
      </c>
      <c r="L18" s="3">
        <v>1119.18</v>
      </c>
    </row>
    <row r="19" spans="1:12" ht="38.25">
      <c r="A19" s="5">
        <f t="shared" si="0"/>
        <v>14</v>
      </c>
      <c r="B19" s="2" t="s">
        <v>23</v>
      </c>
      <c r="C19" s="3">
        <v>20.5</v>
      </c>
      <c r="D19" s="3">
        <v>18</v>
      </c>
      <c r="E19" s="3">
        <v>18.1</v>
      </c>
      <c r="F19" s="3">
        <v>1</v>
      </c>
      <c r="G19" s="3">
        <v>13294</v>
      </c>
      <c r="H19" s="3">
        <v>2661.2</v>
      </c>
      <c r="I19" s="3">
        <v>783</v>
      </c>
      <c r="J19" s="3">
        <v>13294</v>
      </c>
      <c r="K19" s="3">
        <v>2661.2</v>
      </c>
      <c r="L19" s="3">
        <v>783</v>
      </c>
    </row>
    <row r="20" spans="1:12" ht="38.25">
      <c r="A20" s="5">
        <f t="shared" si="0"/>
        <v>15</v>
      </c>
      <c r="B20" s="2" t="s">
        <v>24</v>
      </c>
      <c r="C20" s="3">
        <v>34</v>
      </c>
      <c r="D20" s="3">
        <v>27</v>
      </c>
      <c r="E20" s="3">
        <v>25.6</v>
      </c>
      <c r="F20" s="3">
        <v>0.1</v>
      </c>
      <c r="G20" s="3">
        <v>16929.29</v>
      </c>
      <c r="H20" s="3">
        <v>3945</v>
      </c>
      <c r="I20" s="3">
        <v>39</v>
      </c>
      <c r="J20" s="3">
        <v>16929.29</v>
      </c>
      <c r="K20" s="3">
        <v>3945</v>
      </c>
      <c r="L20" s="3">
        <v>39</v>
      </c>
    </row>
    <row r="21" spans="1:12" ht="51">
      <c r="A21" s="5">
        <f t="shared" si="0"/>
        <v>16</v>
      </c>
      <c r="B21" s="2" t="s">
        <v>25</v>
      </c>
      <c r="C21" s="3">
        <v>13.94</v>
      </c>
      <c r="D21" s="3">
        <v>9</v>
      </c>
      <c r="E21" s="3">
        <v>9.4</v>
      </c>
      <c r="F21" s="3">
        <v>0.2</v>
      </c>
      <c r="G21" s="3">
        <v>7666.08</v>
      </c>
      <c r="H21" s="3">
        <v>64.9</v>
      </c>
      <c r="I21" s="3">
        <v>62.38</v>
      </c>
      <c r="J21" s="3">
        <v>7666.08</v>
      </c>
      <c r="K21" s="3">
        <v>64.9</v>
      </c>
      <c r="L21" s="3">
        <v>62.38</v>
      </c>
    </row>
    <row r="22" spans="1:12" ht="51">
      <c r="A22" s="5">
        <f t="shared" si="0"/>
        <v>17</v>
      </c>
      <c r="B22" s="2" t="s">
        <v>26</v>
      </c>
      <c r="C22" s="3">
        <v>11.98</v>
      </c>
      <c r="D22" s="3">
        <v>10</v>
      </c>
      <c r="E22" s="3">
        <v>5.6</v>
      </c>
      <c r="F22" s="3">
        <v>1.7</v>
      </c>
      <c r="G22" s="3">
        <v>7509</v>
      </c>
      <c r="H22" s="3">
        <v>2434.4</v>
      </c>
      <c r="I22" s="3">
        <v>732.18</v>
      </c>
      <c r="J22" s="3">
        <v>7509</v>
      </c>
      <c r="K22" s="3">
        <v>2434.4</v>
      </c>
      <c r="L22" s="3">
        <v>732.18</v>
      </c>
    </row>
    <row r="23" spans="1:12" ht="51">
      <c r="A23" s="5">
        <f t="shared" si="0"/>
        <v>18</v>
      </c>
      <c r="B23" s="2" t="s">
        <v>27</v>
      </c>
      <c r="C23" s="3">
        <v>137.21</v>
      </c>
      <c r="D23" s="3">
        <v>101</v>
      </c>
      <c r="E23" s="3">
        <v>83.5</v>
      </c>
      <c r="F23" s="3">
        <v>3.6</v>
      </c>
      <c r="G23" s="3">
        <v>68440.2</v>
      </c>
      <c r="H23" s="3">
        <v>6657.4</v>
      </c>
      <c r="I23" s="3">
        <v>2064.89</v>
      </c>
      <c r="J23" s="3">
        <v>68440.2</v>
      </c>
      <c r="K23" s="3">
        <v>6657.4</v>
      </c>
      <c r="L23" s="3">
        <v>2064.89</v>
      </c>
    </row>
    <row r="24" spans="1:12" ht="51">
      <c r="A24" s="5">
        <f t="shared" si="0"/>
        <v>19</v>
      </c>
      <c r="B24" s="2" t="s">
        <v>28</v>
      </c>
      <c r="C24" s="3">
        <v>65.27</v>
      </c>
      <c r="D24" s="3">
        <v>42</v>
      </c>
      <c r="E24" s="3">
        <v>40.7</v>
      </c>
      <c r="F24" s="3">
        <v>1.1</v>
      </c>
      <c r="G24" s="3">
        <v>39756.2</v>
      </c>
      <c r="H24" s="3">
        <v>8811.9</v>
      </c>
      <c r="I24" s="3">
        <v>717.6</v>
      </c>
      <c r="J24" s="3">
        <v>39756.2</v>
      </c>
      <c r="K24" s="3">
        <v>8811.9</v>
      </c>
      <c r="L24" s="3">
        <v>717.6</v>
      </c>
    </row>
    <row r="25" spans="1:12" ht="51">
      <c r="A25" s="5">
        <f t="shared" si="0"/>
        <v>20</v>
      </c>
      <c r="B25" s="2" t="s">
        <v>29</v>
      </c>
      <c r="C25" s="3">
        <v>84.04</v>
      </c>
      <c r="D25" s="3">
        <v>55</v>
      </c>
      <c r="E25" s="3">
        <v>43.9</v>
      </c>
      <c r="F25" s="3">
        <v>2.6</v>
      </c>
      <c r="G25" s="3">
        <v>46859.9</v>
      </c>
      <c r="H25" s="3">
        <v>10351.2</v>
      </c>
      <c r="I25" s="3">
        <v>1438.73</v>
      </c>
      <c r="J25" s="3">
        <v>46859.9</v>
      </c>
      <c r="K25" s="3">
        <v>10351.2</v>
      </c>
      <c r="L25" s="3">
        <v>1438.73</v>
      </c>
    </row>
    <row r="26" spans="1:12" ht="38.25">
      <c r="A26" s="5">
        <f t="shared" si="0"/>
        <v>21</v>
      </c>
      <c r="B26" s="2" t="s">
        <v>30</v>
      </c>
      <c r="C26" s="3">
        <v>37.58</v>
      </c>
      <c r="D26" s="3">
        <v>28</v>
      </c>
      <c r="E26" s="3">
        <v>25.6</v>
      </c>
      <c r="F26" s="3">
        <v>0</v>
      </c>
      <c r="G26" s="3">
        <v>24616.25</v>
      </c>
      <c r="H26" s="3">
        <v>2571.6</v>
      </c>
      <c r="I26" s="3">
        <v>0</v>
      </c>
      <c r="J26" s="3">
        <v>24616.25</v>
      </c>
      <c r="K26" s="3">
        <v>2571.6</v>
      </c>
      <c r="L26" s="3">
        <v>0</v>
      </c>
    </row>
    <row r="27" spans="1:12" ht="38.25">
      <c r="A27" s="5">
        <f t="shared" si="0"/>
        <v>22</v>
      </c>
      <c r="B27" s="2" t="s">
        <v>31</v>
      </c>
      <c r="C27" s="3">
        <v>31.42</v>
      </c>
      <c r="D27" s="3">
        <v>20</v>
      </c>
      <c r="E27" s="3">
        <v>20.6</v>
      </c>
      <c r="F27" s="3">
        <v>1.2</v>
      </c>
      <c r="G27" s="3">
        <v>16830.5</v>
      </c>
      <c r="H27" s="3">
        <v>1806.9</v>
      </c>
      <c r="I27" s="3">
        <v>1032.41</v>
      </c>
      <c r="J27" s="3">
        <v>16830.5</v>
      </c>
      <c r="K27" s="3">
        <v>1806.9</v>
      </c>
      <c r="L27" s="3">
        <v>1032.41</v>
      </c>
    </row>
    <row r="28" spans="1:12" ht="38.25">
      <c r="A28" s="5">
        <f t="shared" si="0"/>
        <v>23</v>
      </c>
      <c r="B28" s="2" t="s">
        <v>32</v>
      </c>
      <c r="C28" s="3">
        <v>4.5</v>
      </c>
      <c r="D28" s="3">
        <v>6</v>
      </c>
      <c r="E28" s="3">
        <v>4.5</v>
      </c>
      <c r="F28" s="3">
        <v>0</v>
      </c>
      <c r="G28" s="3">
        <v>2920.45</v>
      </c>
      <c r="H28" s="3">
        <v>79.2</v>
      </c>
      <c r="I28" s="3">
        <v>0</v>
      </c>
      <c r="J28" s="3">
        <v>2920.45</v>
      </c>
      <c r="K28" s="3">
        <v>79.2</v>
      </c>
      <c r="L28" s="3">
        <v>0</v>
      </c>
    </row>
    <row r="29" spans="1:12" ht="38.25">
      <c r="A29" s="5">
        <f t="shared" si="0"/>
        <v>24</v>
      </c>
      <c r="B29" s="2" t="s">
        <v>33</v>
      </c>
      <c r="C29" s="3">
        <v>11</v>
      </c>
      <c r="D29" s="3">
        <v>9</v>
      </c>
      <c r="E29" s="3">
        <v>7.2</v>
      </c>
      <c r="F29" s="3">
        <v>0.9</v>
      </c>
      <c r="G29" s="3">
        <v>7752.1</v>
      </c>
      <c r="H29" s="3">
        <v>1815.3</v>
      </c>
      <c r="I29" s="3">
        <v>573.83</v>
      </c>
      <c r="J29" s="3">
        <v>7752.1</v>
      </c>
      <c r="K29" s="3">
        <v>1815.3</v>
      </c>
      <c r="L29" s="3">
        <v>573.83</v>
      </c>
    </row>
    <row r="30" spans="1:12" ht="25.5">
      <c r="A30" s="5">
        <f t="shared" si="0"/>
        <v>25</v>
      </c>
      <c r="B30" s="2" t="s">
        <v>34</v>
      </c>
      <c r="C30" s="3">
        <v>6</v>
      </c>
      <c r="D30" s="3">
        <v>7</v>
      </c>
      <c r="E30" s="3">
        <v>5.1</v>
      </c>
      <c r="F30" s="3">
        <v>0.8</v>
      </c>
      <c r="G30" s="3">
        <v>5348.4</v>
      </c>
      <c r="H30" s="3">
        <v>176.6</v>
      </c>
      <c r="I30" s="3">
        <v>332.02</v>
      </c>
      <c r="J30" s="3">
        <v>5348.4</v>
      </c>
      <c r="K30" s="3">
        <v>176.6</v>
      </c>
      <c r="L30" s="3">
        <v>332.02</v>
      </c>
    </row>
    <row r="31" spans="1:12" ht="38.25">
      <c r="A31" s="5">
        <f t="shared" si="0"/>
        <v>26</v>
      </c>
      <c r="B31" s="2" t="s">
        <v>35</v>
      </c>
      <c r="C31" s="3">
        <v>22.5</v>
      </c>
      <c r="D31" s="3">
        <v>24</v>
      </c>
      <c r="E31" s="3">
        <v>22.3</v>
      </c>
      <c r="F31" s="3">
        <v>1</v>
      </c>
      <c r="G31" s="3">
        <v>16946.18</v>
      </c>
      <c r="H31" s="3">
        <v>424.9</v>
      </c>
      <c r="I31" s="3">
        <v>499.9</v>
      </c>
      <c r="J31" s="3">
        <v>16946.18</v>
      </c>
      <c r="K31" s="3">
        <v>424.9</v>
      </c>
      <c r="L31" s="3">
        <v>499.9</v>
      </c>
    </row>
    <row r="32" spans="1:12" ht="38.25">
      <c r="A32" s="5">
        <f t="shared" si="0"/>
        <v>27</v>
      </c>
      <c r="B32" s="2" t="s">
        <v>36</v>
      </c>
      <c r="C32" s="3">
        <v>7.5</v>
      </c>
      <c r="D32" s="3">
        <v>7</v>
      </c>
      <c r="E32" s="3">
        <v>5.7</v>
      </c>
      <c r="F32" s="3">
        <v>0</v>
      </c>
      <c r="G32" s="3">
        <v>4275.84</v>
      </c>
      <c r="H32" s="3">
        <v>122</v>
      </c>
      <c r="I32" s="3">
        <v>0</v>
      </c>
      <c r="J32" s="3">
        <v>4275.84</v>
      </c>
      <c r="K32" s="3">
        <v>122</v>
      </c>
      <c r="L32" s="3">
        <v>0</v>
      </c>
    </row>
    <row r="33" spans="1:12" ht="38.25">
      <c r="A33" s="5">
        <f t="shared" si="0"/>
        <v>28</v>
      </c>
      <c r="B33" s="2" t="s">
        <v>37</v>
      </c>
      <c r="C33" s="3">
        <v>32</v>
      </c>
      <c r="D33" s="3">
        <v>35</v>
      </c>
      <c r="E33" s="3">
        <v>30.8</v>
      </c>
      <c r="F33" s="3">
        <v>0.7</v>
      </c>
      <c r="G33" s="3">
        <v>23616.39</v>
      </c>
      <c r="H33" s="3">
        <v>1376.4</v>
      </c>
      <c r="I33" s="3">
        <v>415.7</v>
      </c>
      <c r="J33" s="3">
        <v>23616.39</v>
      </c>
      <c r="K33" s="3">
        <v>1376.4</v>
      </c>
      <c r="L33" s="3">
        <v>415.7</v>
      </c>
    </row>
    <row r="34" spans="1:12" ht="38.25">
      <c r="A34" s="5">
        <f t="shared" si="0"/>
        <v>29</v>
      </c>
      <c r="B34" s="2" t="s">
        <v>38</v>
      </c>
      <c r="C34" s="3">
        <v>8</v>
      </c>
      <c r="D34" s="3">
        <v>9</v>
      </c>
      <c r="E34" s="3">
        <v>7.9</v>
      </c>
      <c r="F34" s="3">
        <v>0.2</v>
      </c>
      <c r="G34" s="3">
        <v>8645.8</v>
      </c>
      <c r="H34" s="3">
        <v>0</v>
      </c>
      <c r="I34" s="3">
        <v>54.07</v>
      </c>
      <c r="J34" s="3">
        <v>8645.8</v>
      </c>
      <c r="K34" s="3">
        <v>0</v>
      </c>
      <c r="L34" s="3">
        <v>54.07</v>
      </c>
    </row>
    <row r="35" spans="1:12" ht="25.5">
      <c r="A35" s="5">
        <f t="shared" si="0"/>
        <v>30</v>
      </c>
      <c r="B35" s="2" t="s">
        <v>39</v>
      </c>
      <c r="C35" s="3">
        <v>24.5</v>
      </c>
      <c r="D35" s="3">
        <v>18</v>
      </c>
      <c r="E35" s="3">
        <v>15.7</v>
      </c>
      <c r="F35" s="3">
        <v>2.2</v>
      </c>
      <c r="G35" s="3">
        <v>11321.75</v>
      </c>
      <c r="H35" s="3">
        <v>0</v>
      </c>
      <c r="I35" s="3">
        <v>1667.3</v>
      </c>
      <c r="J35" s="3">
        <v>11321.75</v>
      </c>
      <c r="K35" s="3">
        <v>0</v>
      </c>
      <c r="L35" s="3">
        <v>1667.3</v>
      </c>
    </row>
    <row r="36" spans="1:12" ht="38.25">
      <c r="A36" s="5">
        <f t="shared" si="0"/>
        <v>31</v>
      </c>
      <c r="B36" s="2" t="s">
        <v>40</v>
      </c>
      <c r="C36" s="3">
        <v>15.25</v>
      </c>
      <c r="D36" s="3">
        <v>16</v>
      </c>
      <c r="E36" s="3">
        <v>13.5</v>
      </c>
      <c r="F36" s="3">
        <v>1</v>
      </c>
      <c r="G36" s="3">
        <v>13963.7</v>
      </c>
      <c r="H36" s="3">
        <v>1625.4</v>
      </c>
      <c r="I36" s="3">
        <v>527.15</v>
      </c>
      <c r="J36" s="3">
        <v>13963.7</v>
      </c>
      <c r="K36" s="3">
        <v>1625.4</v>
      </c>
      <c r="L36" s="3">
        <v>527.15</v>
      </c>
    </row>
    <row r="37" spans="1:12" ht="51">
      <c r="A37" s="5">
        <f t="shared" si="0"/>
        <v>32</v>
      </c>
      <c r="B37" s="2" t="s">
        <v>41</v>
      </c>
      <c r="C37" s="3">
        <v>8.5</v>
      </c>
      <c r="D37" s="3">
        <v>8</v>
      </c>
      <c r="E37" s="3">
        <v>7.5</v>
      </c>
      <c r="F37" s="3">
        <v>0.5</v>
      </c>
      <c r="G37" s="3">
        <v>8394.75</v>
      </c>
      <c r="H37" s="3">
        <v>544.2</v>
      </c>
      <c r="I37" s="3">
        <v>292.51</v>
      </c>
      <c r="J37" s="3">
        <v>8394.75</v>
      </c>
      <c r="K37" s="3">
        <v>544.2</v>
      </c>
      <c r="L37" s="3">
        <v>292.51</v>
      </c>
    </row>
    <row r="38" spans="1:12" ht="15">
      <c r="A38" s="9" t="s">
        <v>53</v>
      </c>
      <c r="B38" s="10"/>
      <c r="C38" s="7">
        <f aca="true" t="shared" si="1" ref="C38:L38">SUM(C6:C37)</f>
        <v>886.64</v>
      </c>
      <c r="D38" s="7">
        <f t="shared" si="1"/>
        <v>781</v>
      </c>
      <c r="E38" s="7">
        <f t="shared" si="1"/>
        <v>652.6</v>
      </c>
      <c r="F38" s="7">
        <f t="shared" si="1"/>
        <v>34.7</v>
      </c>
      <c r="G38" s="7">
        <f t="shared" si="1"/>
        <v>537922.22</v>
      </c>
      <c r="H38" s="7">
        <f t="shared" si="1"/>
        <v>57463.47</v>
      </c>
      <c r="I38" s="7">
        <f t="shared" si="1"/>
        <v>22783.890000000003</v>
      </c>
      <c r="J38" s="7">
        <f t="shared" si="1"/>
        <v>537892.65</v>
      </c>
      <c r="K38" s="7">
        <f t="shared" si="1"/>
        <v>57463.47</v>
      </c>
      <c r="L38" s="7">
        <f t="shared" si="1"/>
        <v>22783.890000000003</v>
      </c>
    </row>
  </sheetData>
  <sheetProtection/>
  <mergeCells count="2">
    <mergeCell ref="B2:M2"/>
    <mergeCell ref="A38:B38"/>
  </mergeCells>
  <printOptions/>
  <pageMargins left="0.7" right="0.7" top="0.75" bottom="0.75" header="0.3" footer="0.3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irina1</dc:creator>
  <cp:keywords/>
  <dc:description/>
  <cp:lastModifiedBy>1</cp:lastModifiedBy>
  <cp:lastPrinted>2022-01-18T04:20:38Z</cp:lastPrinted>
  <dcterms:created xsi:type="dcterms:W3CDTF">2022-01-18T04:05:43Z</dcterms:created>
  <dcterms:modified xsi:type="dcterms:W3CDTF">2022-04-18T03:27:34Z</dcterms:modified>
  <cp:category/>
  <cp:version/>
  <cp:contentType/>
  <cp:contentStatus/>
</cp:coreProperties>
</file>